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tabRatio="776" activeTab="2"/>
  </bookViews>
  <sheets>
    <sheet name="Order" sheetId="1" r:id="rId1"/>
    <sheet name=" Bill " sheetId="2" r:id="rId2"/>
    <sheet name="Report (2)" sheetId="3" r:id="rId3"/>
  </sheets>
  <definedNames/>
  <calcPr fullCalcOnLoad="1"/>
</workbook>
</file>

<file path=xl/sharedStrings.xml><?xml version="1.0" encoding="utf-8"?>
<sst xmlns="http://schemas.openxmlformats.org/spreadsheetml/2006/main" count="117" uniqueCount="100">
  <si>
    <t>b}lgs tyf e||d)f vr{{sf] ljn</t>
  </si>
  <si>
    <t>gTyL /l;n ljn cflbsf] ;+VofM</t>
  </si>
  <si>
    <t xml:space="preserve">k|:yfg  </t>
  </si>
  <si>
    <t>kx'+r</t>
  </si>
  <si>
    <t>e|d)f ;fwg</t>
  </si>
  <si>
    <t>s}lkmot</t>
  </si>
  <si>
    <t>:yfg</t>
  </si>
  <si>
    <t>ldlt</t>
  </si>
  <si>
    <t xml:space="preserve">lbg </t>
  </si>
  <si>
    <t xml:space="preserve">b/ </t>
  </si>
  <si>
    <t>hDdf</t>
  </si>
  <si>
    <t>ljj/)f</t>
  </si>
  <si>
    <t>ldltM</t>
  </si>
  <si>
    <t>hf+r ug]{ clwsf/Lsf] b:tvtM</t>
  </si>
  <si>
    <t>:jLs[t ug]{ clwsf/Lsf] b:tvtM</t>
  </si>
  <si>
    <t>e|d)f ug]{ sd{{rf/Lsf] b:tvtM</t>
  </si>
  <si>
    <t xml:space="preserve">sd{rf/Lsf] :yfoL &amp;]ufgf M </t>
  </si>
  <si>
    <t>भौतिक पूर्वाधार विकास मन्त्रालय</t>
  </si>
  <si>
    <t>सल्यान</t>
  </si>
  <si>
    <t>1= e|d)f vr{ -dxn 6_ sf] hDdf ?=</t>
  </si>
  <si>
    <t>:jLs[t /sd ?=M</t>
  </si>
  <si>
    <t>km"^s/ vr{ ?=</t>
  </si>
  <si>
    <t>b}lgs eQf ?=</t>
  </si>
  <si>
    <t>e|d)f vr ?=</t>
  </si>
  <si>
    <t>%}g</t>
  </si>
  <si>
    <t>विविध</t>
  </si>
  <si>
    <t>d=n]=k=kmf=g+ 204</t>
  </si>
  <si>
    <t>s'n hDdf</t>
  </si>
  <si>
    <t>2= b}gls eQf -dxn 9_sf] hDdf ?=</t>
  </si>
  <si>
    <t xml:space="preserve">भ्रमण प्रतिवेदन दर्ता नं: </t>
  </si>
  <si>
    <r>
      <rPr>
        <sz val="9"/>
        <rFont val="Dev"/>
        <family val="0"/>
      </rPr>
      <t>४</t>
    </r>
    <r>
      <rPr>
        <sz val="11"/>
        <rFont val="Dev"/>
        <family val="0"/>
      </rPr>
      <t xml:space="preserve">= s'n hDdf -dxn 12_ sf] hDdf ?= </t>
    </r>
  </si>
  <si>
    <r>
      <rPr>
        <sz val="9"/>
        <rFont val="Dev"/>
        <family val="0"/>
      </rPr>
      <t>५</t>
    </r>
    <r>
      <rPr>
        <sz val="11"/>
        <rFont val="Dev"/>
        <family val="0"/>
      </rPr>
      <t>= e|d)f k]ZsL ?=</t>
    </r>
  </si>
  <si>
    <r>
      <rPr>
        <sz val="9"/>
        <rFont val="Dev"/>
        <family val="0"/>
      </rPr>
      <t>६</t>
    </r>
    <r>
      <rPr>
        <sz val="11"/>
        <rFont val="Dev"/>
        <family val="0"/>
      </rPr>
      <t>= s'n e'QmfgL kfpg] /sd ?=</t>
    </r>
  </si>
  <si>
    <t>भ्रमणको उदेश्यः</t>
  </si>
  <si>
    <t>…….……………............................</t>
  </si>
  <si>
    <t>भ्रमणमा जाने कर्मचारी</t>
  </si>
  <si>
    <t xml:space="preserve">भ्रमण प्रतिवेदन </t>
  </si>
  <si>
    <t>देखि</t>
  </si>
  <si>
    <t>भ्रमण अवधि:</t>
  </si>
  <si>
    <t>सम्म</t>
  </si>
  <si>
    <t>भ्रमण टोली प्रमुख:</t>
  </si>
  <si>
    <t>भ्रमण आदेश नं:</t>
  </si>
  <si>
    <t>सम्पादित मुख्य मुख्य काम:</t>
  </si>
  <si>
    <t>सिकाइ तथा उपलब्धि:</t>
  </si>
  <si>
    <t>सारांश तथा सुझावहरू:</t>
  </si>
  <si>
    <t>भ्रमण पुष्टि गर्ने संलग्न कागजातको विवरण:</t>
  </si>
  <si>
    <r>
      <rPr>
        <sz val="12"/>
        <rFont val="Dev"/>
        <family val="0"/>
      </rPr>
      <t>bhf{ M</t>
    </r>
    <r>
      <rPr>
        <b/>
        <sz val="11"/>
        <rFont val="Dev"/>
        <family val="0"/>
      </rPr>
      <t xml:space="preserve"> </t>
    </r>
  </si>
  <si>
    <r>
      <rPr>
        <sz val="12"/>
        <rFont val="Dev"/>
        <family val="0"/>
      </rPr>
      <t xml:space="preserve">gfd </t>
    </r>
    <r>
      <rPr>
        <sz val="11"/>
        <rFont val="Dev"/>
        <family val="0"/>
      </rPr>
      <t>M</t>
    </r>
  </si>
  <si>
    <r>
      <rPr>
        <sz val="12"/>
        <rFont val="Dev"/>
        <family val="0"/>
      </rPr>
      <t>sfof{no M</t>
    </r>
    <r>
      <rPr>
        <sz val="11"/>
        <rFont val="Dev"/>
        <family val="0"/>
      </rPr>
      <t xml:space="preserve"> </t>
    </r>
  </si>
  <si>
    <r>
      <t>संकेत नं</t>
    </r>
    <r>
      <rPr>
        <sz val="10"/>
        <rFont val="Calibri"/>
        <family val="2"/>
      </rPr>
      <t>.:</t>
    </r>
  </si>
  <si>
    <t>नाम:</t>
  </si>
  <si>
    <t>पद:</t>
  </si>
  <si>
    <t>ईन्जिनियर</t>
  </si>
  <si>
    <t>कार्यालय कोड नं.:</t>
  </si>
  <si>
    <t xml:space="preserve">अन्तरदेशीय / अन्तराष्ट्रिय भ्रमण आदेश </t>
  </si>
  <si>
    <t>आदेश नं.:</t>
  </si>
  <si>
    <t>कर्मचारी संकेत नं</t>
  </si>
  <si>
    <t>मिति:</t>
  </si>
  <si>
    <t>भ्रमण गर्ने पदाधिकारी वा कर्मचारीको नामः</t>
  </si>
  <si>
    <t>पदः</t>
  </si>
  <si>
    <t>कार्यालयः</t>
  </si>
  <si>
    <t>भ्रमण गर्ने स्थान (बिदेश भए मुलुक र शहर खुलाउने)</t>
  </si>
  <si>
    <t>भ्रमण गर्ने अवधिः</t>
  </si>
  <si>
    <t>भ्रमण गर्ने साधनः</t>
  </si>
  <si>
    <t>सार्वजनिक</t>
  </si>
  <si>
    <t>भाडाको</t>
  </si>
  <si>
    <t>भ्रमण निमित्त माग गरेको पेश्की रकम</t>
  </si>
  <si>
    <t>भ्रमण सम्बन्धी  अन्य आवश्यक विवरण</t>
  </si>
  <si>
    <t>.................................</t>
  </si>
  <si>
    <t>........................................</t>
  </si>
  <si>
    <t xml:space="preserve">भ्रमण गर्ने पदाधिकारी </t>
  </si>
  <si>
    <t xml:space="preserve">भ्रमण स्वीकृत गर्ने पदाधिकारी </t>
  </si>
  <si>
    <t>मितिः</t>
  </si>
  <si>
    <t>प्रशासन शाखाले भर्ने</t>
  </si>
  <si>
    <t>हाजिरी खातामा जनाएको मिति</t>
  </si>
  <si>
    <t>जनाउने कर्मचारीको दस्तखत</t>
  </si>
  <si>
    <t>=============================================================================‍===================</t>
  </si>
  <si>
    <t>भ्रमण आदेश सि नं</t>
  </si>
  <si>
    <t>सँग सम्वन्धित</t>
  </si>
  <si>
    <r>
      <t xml:space="preserve">d=n]=k=kmf=g+ </t>
    </r>
    <r>
      <rPr>
        <sz val="8"/>
        <rFont val="Lakshmi"/>
        <family val="0"/>
      </rPr>
      <t>९०९</t>
    </r>
  </si>
  <si>
    <t>कार्यालयको</t>
  </si>
  <si>
    <r>
      <rPr>
        <sz val="12"/>
        <rFont val="Dev"/>
        <family val="0"/>
      </rPr>
      <t xml:space="preserve">e|d)fsf] pb]Zo </t>
    </r>
  </si>
  <si>
    <t xml:space="preserve">k]z ePsf] Joxf]/f &amp;Ls % dm'&amp;\&amp;f &amp;x/] k|rlnt sfg"g adf]lhd ;xg] %', j"emfp+g]%' . </t>
  </si>
  <si>
    <t>b|i^Jo M k]z ePsf ljnx?df ldlt v'nfPsf] / sd{rf/Ln] klg b:tvt u/]sf] x'g' kb{% . k]z u/]sf sfuhftsf] qmd ;+Vof ldnfO{ k]z ug{'kg]]{% .</t>
  </si>
  <si>
    <r>
      <rPr>
        <sz val="9"/>
        <rFont val="Dev"/>
        <family val="0"/>
      </rPr>
      <t>३</t>
    </r>
    <r>
      <rPr>
        <sz val="11"/>
        <rFont val="Dev"/>
        <family val="0"/>
      </rPr>
      <t>= km'^s/ vr{ -dxn 11_ sf] hDdf ?=</t>
    </r>
  </si>
  <si>
    <t>*स्थलगत फोटोहरु।</t>
  </si>
  <si>
    <t>यसैसाथ सँलग्न भ्रमण खर्च विल अनुसारको भुक्तानीका लागि अनुरोध गर्दछु।</t>
  </si>
  <si>
    <t>बागमती प्रदेश सरकार</t>
  </si>
  <si>
    <r>
      <t>हेटौडा</t>
    </r>
    <r>
      <rPr>
        <b/>
        <sz val="10"/>
        <rFont val="Kalimati"/>
        <family val="0"/>
      </rPr>
      <t>,</t>
    </r>
    <r>
      <rPr>
        <b/>
        <sz val="10"/>
        <rFont val="FONTASY_ HIMALI_ TT"/>
        <family val="5"/>
      </rPr>
      <t xml:space="preserve"> मकावनपुर</t>
    </r>
  </si>
  <si>
    <t>हेटौडा, मकावनपुर</t>
  </si>
  <si>
    <t>श्रीमान्,</t>
  </si>
  <si>
    <t>कार्यस्थल</t>
  </si>
  <si>
    <t>मुकाम</t>
  </si>
  <si>
    <t>पहुँच</t>
  </si>
  <si>
    <t>* सडक निर्माण, टेवा पर्खाल निर्माण तथा निर्माण सामाग्रीको गुणस्तर सम्वन्धमा आवश्यक सुधार गर्न सुझाव दिईएको।</t>
  </si>
  <si>
    <t>* सडक किनारा सडक सतहभन्दा अग्लो नहुने गरी क्याम्वर समेत व्यवस्थित गर्नुपर्ने।
।</t>
  </si>
  <si>
    <t>* सिमेन्ट प्रयोग भएको संरचनाहरुमा सिचाईं (क्युरिङ) नपुगेको देखिएकोले आवश्यक ध्यान दिनुपर्ने।
।</t>
  </si>
  <si>
    <t xml:space="preserve">* ढलानको तथा ढुङ्गा विछयाउने कार्यको गुणस्तर कायम गर्न धयान दिनुपर्ने 
</t>
  </si>
  <si>
    <t>* घुम्तीको माटो कटान (नोजिङ म्यानेज्मेन्ट) गर्नुपर्ने</t>
  </si>
  <si>
    <t>* गारोको जग खण्ड निर्माण गर्दा ध्यान दिनुपर्ने तथा टेवा पर्खाल लगाउन आवश्यक हो/होईन एकिन गर्नुपर्ने 
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</si>
</sst>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00439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461]yyyy\-mm\-dd;@"/>
    <numFmt numFmtId="171" formatCode="[$-4000000]mm/dd/yyyy"/>
    <numFmt numFmtId="172" formatCode="0.000"/>
    <numFmt numFmtId="173" formatCode="[$-409]dddd\,\ mmmm\ d\,\ yyyy"/>
    <numFmt numFmtId="174" formatCode="[$-10850]yyyy/m/d;@"/>
  </numFmts>
  <fonts count="87">
    <font>
      <sz val="10"/>
      <name val="Arial"/>
      <family val="0"/>
    </font>
    <font>
      <sz val="11"/>
      <name val="FONTASY_ HIMALI_ TT"/>
      <family val="5"/>
    </font>
    <font>
      <sz val="9"/>
      <name val="FONTASY_ HIMALI_ TT"/>
      <family val="5"/>
    </font>
    <font>
      <b/>
      <sz val="11"/>
      <name val="FONTASY_ HIMALI_ TT"/>
      <family val="5"/>
    </font>
    <font>
      <sz val="11"/>
      <name val="Kalimati"/>
      <family val="0"/>
    </font>
    <font>
      <b/>
      <sz val="11"/>
      <name val="Kalimati"/>
      <family val="0"/>
    </font>
    <font>
      <sz val="10"/>
      <name val="Kalimati"/>
      <family val="0"/>
    </font>
    <font>
      <sz val="11"/>
      <name val="Dev"/>
      <family val="0"/>
    </font>
    <font>
      <sz val="10"/>
      <name val="Dev"/>
      <family val="0"/>
    </font>
    <font>
      <b/>
      <sz val="11"/>
      <name val="Dev"/>
      <family val="0"/>
    </font>
    <font>
      <sz val="9"/>
      <name val="Dev"/>
      <family val="0"/>
    </font>
    <font>
      <b/>
      <sz val="9"/>
      <name val="Dev"/>
      <family val="0"/>
    </font>
    <font>
      <b/>
      <sz val="10"/>
      <name val="Dev"/>
      <family val="0"/>
    </font>
    <font>
      <sz val="12"/>
      <name val="Dev"/>
      <family val="0"/>
    </font>
    <font>
      <sz val="8"/>
      <name val="Dev"/>
      <family val="0"/>
    </font>
    <font>
      <b/>
      <sz val="14"/>
      <name val="Dev"/>
      <family val="0"/>
    </font>
    <font>
      <sz val="12"/>
      <name val="FONTASY_ HIMALI_ TT"/>
      <family val="5"/>
    </font>
    <font>
      <sz val="10"/>
      <name val="Calibri"/>
      <family val="2"/>
    </font>
    <font>
      <b/>
      <sz val="14"/>
      <name val="Utsaah"/>
      <family val="2"/>
    </font>
    <font>
      <b/>
      <sz val="10"/>
      <name val="FONTASY_ HIMALI_ TT"/>
      <family val="5"/>
    </font>
    <font>
      <b/>
      <sz val="10"/>
      <name val="Kalimati"/>
      <family val="0"/>
    </font>
    <font>
      <sz val="9"/>
      <name val="Kalimati"/>
      <family val="0"/>
    </font>
    <font>
      <b/>
      <sz val="14"/>
      <name val="Kalimati"/>
      <family val="0"/>
    </font>
    <font>
      <sz val="11"/>
      <name val="Lakshmi"/>
      <family val="0"/>
    </font>
    <font>
      <sz val="8"/>
      <name val="Lakshmi"/>
      <family val="0"/>
    </font>
    <font>
      <sz val="8"/>
      <name val="Kalimati"/>
      <family val="0"/>
    </font>
    <font>
      <sz val="9"/>
      <name val="Times New Roman"/>
      <family val="1"/>
    </font>
    <font>
      <sz val="8"/>
      <name val="FONTASY_HIMALI_TT"/>
      <family val="5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Utsaah"/>
      <family val="2"/>
    </font>
    <font>
      <b/>
      <sz val="14"/>
      <color indexed="8"/>
      <name val="Utsaah"/>
      <family val="2"/>
    </font>
    <font>
      <sz val="11"/>
      <color indexed="8"/>
      <name val="Utsaah"/>
      <family val="2"/>
    </font>
    <font>
      <sz val="14"/>
      <color indexed="8"/>
      <name val="Utsaah"/>
      <family val="2"/>
    </font>
    <font>
      <b/>
      <u val="single"/>
      <sz val="14"/>
      <color indexed="8"/>
      <name val="Utsaah"/>
      <family val="2"/>
    </font>
    <font>
      <b/>
      <sz val="8"/>
      <color indexed="8"/>
      <name val="Kalimati"/>
      <family val="0"/>
    </font>
    <font>
      <b/>
      <sz val="12"/>
      <color indexed="8"/>
      <name val="Utsaah"/>
      <family val="2"/>
    </font>
    <font>
      <sz val="8"/>
      <color indexed="8"/>
      <name val="Kalimati"/>
      <family val="0"/>
    </font>
    <font>
      <b/>
      <sz val="18"/>
      <color indexed="8"/>
      <name val="Utsaah"/>
      <family val="2"/>
    </font>
    <font>
      <sz val="10.5"/>
      <color indexed="8"/>
      <name val="Mangal"/>
      <family val="0"/>
    </font>
    <font>
      <sz val="11"/>
      <color indexed="8"/>
      <name val="Mang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Utsaah"/>
      <family val="2"/>
    </font>
    <font>
      <b/>
      <sz val="14"/>
      <color theme="1"/>
      <name val="Utsaah"/>
      <family val="2"/>
    </font>
    <font>
      <sz val="11"/>
      <color theme="1"/>
      <name val="Utsaah"/>
      <family val="2"/>
    </font>
    <font>
      <sz val="14"/>
      <color theme="1"/>
      <name val="Utsaah"/>
      <family val="2"/>
    </font>
    <font>
      <b/>
      <u val="single"/>
      <sz val="14"/>
      <color theme="1"/>
      <name val="Utsaah"/>
      <family val="2"/>
    </font>
    <font>
      <b/>
      <sz val="8"/>
      <color theme="1"/>
      <name val="Kalimati"/>
      <family val="0"/>
    </font>
    <font>
      <b/>
      <sz val="12"/>
      <color theme="1"/>
      <name val="Utsaah"/>
      <family val="2"/>
    </font>
    <font>
      <sz val="8"/>
      <color theme="1"/>
      <name val="Kalimati"/>
      <family val="0"/>
    </font>
    <font>
      <b/>
      <sz val="18"/>
      <color theme="1"/>
      <name val="Utsaah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" fontId="7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2" fontId="10" fillId="0" borderId="16" xfId="0" applyNumberFormat="1" applyFont="1" applyBorder="1" applyAlignment="1">
      <alignment horizontal="left" wrapText="1"/>
    </xf>
    <xf numFmtId="2" fontId="13" fillId="0" borderId="16" xfId="0" applyNumberFormat="1" applyFont="1" applyBorder="1" applyAlignment="1">
      <alignment horizontal="left"/>
    </xf>
    <xf numFmtId="0" fontId="13" fillId="0" borderId="16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7" xfId="0" applyNumberFormat="1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8" xfId="0" applyFont="1" applyBorder="1" applyAlignment="1">
      <alignment/>
    </xf>
    <xf numFmtId="0" fontId="7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79" fillId="0" borderId="0" xfId="0" applyFont="1" applyBorder="1" applyAlignment="1" quotePrefix="1">
      <alignment/>
    </xf>
    <xf numFmtId="0" fontId="81" fillId="0" borderId="0" xfId="0" applyFont="1" applyBorder="1" applyAlignment="1" quotePrefix="1">
      <alignment/>
    </xf>
    <xf numFmtId="0" fontId="81" fillId="0" borderId="19" xfId="0" applyFont="1" applyBorder="1" applyAlignment="1">
      <alignment/>
    </xf>
    <xf numFmtId="170" fontId="83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5" fillId="0" borderId="0" xfId="0" applyFont="1" applyAlignment="1">
      <alignment/>
    </xf>
    <xf numFmtId="0" fontId="6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0" fontId="83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85" fillId="0" borderId="13" xfId="0" applyFont="1" applyBorder="1" applyAlignment="1">
      <alignment horizontal="left"/>
    </xf>
    <xf numFmtId="0" fontId="85" fillId="0" borderId="14" xfId="0" applyFont="1" applyBorder="1" applyAlignment="1">
      <alignment/>
    </xf>
    <xf numFmtId="0" fontId="85" fillId="0" borderId="14" xfId="0" applyFont="1" applyBorder="1" applyAlignment="1">
      <alignment horizontal="center"/>
    </xf>
    <xf numFmtId="0" fontId="85" fillId="0" borderId="20" xfId="0" applyFont="1" applyBorder="1" applyAlignment="1">
      <alignment horizontal="left"/>
    </xf>
    <xf numFmtId="0" fontId="85" fillId="0" borderId="21" xfId="0" applyFont="1" applyBorder="1" applyAlignment="1">
      <alignment/>
    </xf>
    <xf numFmtId="0" fontId="85" fillId="0" borderId="21" xfId="0" applyFont="1" applyBorder="1" applyAlignment="1">
      <alignment horizontal="center"/>
    </xf>
    <xf numFmtId="0" fontId="83" fillId="0" borderId="21" xfId="0" applyFont="1" applyBorder="1" applyAlignment="1">
      <alignment horizontal="left"/>
    </xf>
    <xf numFmtId="0" fontId="85" fillId="0" borderId="14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5" fillId="0" borderId="18" xfId="0" applyFont="1" applyBorder="1" applyAlignment="1">
      <alignment horizontal="left"/>
    </xf>
    <xf numFmtId="0" fontId="85" fillId="0" borderId="21" xfId="0" applyFont="1" applyBorder="1" applyAlignment="1">
      <alignment/>
    </xf>
    <xf numFmtId="0" fontId="85" fillId="0" borderId="21" xfId="0" applyFont="1" applyBorder="1" applyAlignment="1">
      <alignment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wrapText="1"/>
    </xf>
    <xf numFmtId="0" fontId="85" fillId="0" borderId="0" xfId="0" applyFont="1" applyAlignment="1">
      <alignment/>
    </xf>
    <xf numFmtId="0" fontId="23" fillId="0" borderId="0" xfId="0" applyFont="1" applyAlignment="1">
      <alignment/>
    </xf>
    <xf numFmtId="165" fontId="84" fillId="0" borderId="0" xfId="0" applyNumberFormat="1" applyFont="1" applyBorder="1" applyAlignment="1">
      <alignment horizontal="left"/>
    </xf>
    <xf numFmtId="0" fontId="85" fillId="0" borderId="0" xfId="0" applyFont="1" applyAlignment="1">
      <alignment horizontal="right"/>
    </xf>
    <xf numFmtId="14" fontId="85" fillId="0" borderId="0" xfId="0" applyNumberFormat="1" applyFont="1" applyAlignment="1">
      <alignment/>
    </xf>
    <xf numFmtId="14" fontId="25" fillId="0" borderId="16" xfId="0" applyNumberFormat="1" applyFont="1" applyBorder="1" applyAlignment="1">
      <alignment horizontal="center"/>
    </xf>
    <xf numFmtId="165" fontId="8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4" fontId="83" fillId="0" borderId="0" xfId="0" applyNumberFormat="1" applyFont="1" applyBorder="1" applyAlignment="1">
      <alignment horizontal="left"/>
    </xf>
    <xf numFmtId="165" fontId="78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165" fontId="28" fillId="0" borderId="0" xfId="0" applyNumberFormat="1" applyFont="1" applyAlignment="1">
      <alignment horizontal="left"/>
    </xf>
    <xf numFmtId="0" fontId="79" fillId="0" borderId="0" xfId="0" applyFont="1" applyFill="1" applyBorder="1" applyAlignment="1">
      <alignment horizontal="right"/>
    </xf>
    <xf numFmtId="2" fontId="26" fillId="0" borderId="16" xfId="0" applyNumberFormat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5" fillId="0" borderId="11" xfId="0" applyFont="1" applyBorder="1" applyAlignment="1">
      <alignment/>
    </xf>
    <xf numFmtId="0" fontId="85" fillId="0" borderId="21" xfId="0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left"/>
    </xf>
    <xf numFmtId="14" fontId="25" fillId="33" borderId="11" xfId="0" applyNumberFormat="1" applyFont="1" applyFill="1" applyBorder="1" applyAlignment="1">
      <alignment horizontal="left"/>
    </xf>
    <xf numFmtId="14" fontId="25" fillId="33" borderId="12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171450</xdr:rowOff>
    </xdr:from>
    <xdr:to>
      <xdr:col>1</xdr:col>
      <xdr:colOff>190500</xdr:colOff>
      <xdr:row>14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2714625" y="4114800"/>
          <a:ext cx="133350" cy="133350"/>
        </a:xfrm>
        <a:prstGeom prst="rect">
          <a:avLst/>
        </a:pr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123825</xdr:rowOff>
    </xdr:from>
    <xdr:to>
      <xdr:col>6</xdr:col>
      <xdr:colOff>942975</xdr:colOff>
      <xdr:row>1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286500" y="123825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tsaah"/>
              <a:ea typeface="Utsaah"/>
              <a:cs typeface="Utsaah"/>
            </a:rPr>
            <a:t>म.ले.प.फारम नं:२२३ 
</a:t>
          </a:r>
          <a:r>
            <a:rPr lang="en-US" cap="none" sz="1100" b="0" i="0" u="none" baseline="0">
              <a:solidFill>
                <a:srgbClr val="000000"/>
              </a:solidFill>
              <a:latin typeface="Utsaah"/>
              <a:ea typeface="Utsaah"/>
              <a:cs typeface="Utsaah"/>
            </a:rPr>
            <a:t>साबिकको फारम नं:३</a:t>
          </a:r>
        </a:p>
      </xdr:txBody>
    </xdr:sp>
    <xdr:clientData/>
  </xdr:twoCellAnchor>
  <xdr:twoCellAnchor>
    <xdr:from>
      <xdr:col>5</xdr:col>
      <xdr:colOff>219075</xdr:colOff>
      <xdr:row>1</xdr:row>
      <xdr:rowOff>95250</xdr:rowOff>
    </xdr:from>
    <xdr:to>
      <xdr:col>6</xdr:col>
      <xdr:colOff>1028700</xdr:colOff>
      <xdr:row>2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400050"/>
          <a:ext cx="14192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angal"/>
              <a:ea typeface="Mangal"/>
              <a:cs typeface="Mangal"/>
            </a:rPr>
            <a:t>हेटौडा,</a:t>
          </a:r>
          <a:r>
            <a:rPr lang="en-US" cap="none" sz="1050" b="0" i="0" u="none" baseline="0">
              <a:solidFill>
                <a:srgbClr val="000000"/>
              </a:solidFill>
              <a:latin typeface="Mangal"/>
              <a:ea typeface="Mangal"/>
              <a:cs typeface="Mangal"/>
            </a:rPr>
            <a:t> मकवानपुर</a:t>
          </a:r>
        </a:p>
      </xdr:txBody>
    </xdr:sp>
    <xdr:clientData/>
  </xdr:twoCellAnchor>
  <xdr:twoCellAnchor>
    <xdr:from>
      <xdr:col>2</xdr:col>
      <xdr:colOff>438150</xdr:colOff>
      <xdr:row>14</xdr:row>
      <xdr:rowOff>180975</xdr:rowOff>
    </xdr:from>
    <xdr:to>
      <xdr:col>2</xdr:col>
      <xdr:colOff>571500</xdr:colOff>
      <xdr:row>14</xdr:row>
      <xdr:rowOff>314325</xdr:rowOff>
    </xdr:to>
    <xdr:sp>
      <xdr:nvSpPr>
        <xdr:cNvPr id="4" name="Rectangle 4"/>
        <xdr:cNvSpPr>
          <a:spLocks/>
        </xdr:cNvSpPr>
      </xdr:nvSpPr>
      <xdr:spPr>
        <a:xfrm>
          <a:off x="4000500" y="4124325"/>
          <a:ext cx="1333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180975</xdr:rowOff>
    </xdr:from>
    <xdr:to>
      <xdr:col>4</xdr:col>
      <xdr:colOff>180975</xdr:colOff>
      <xdr:row>14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4829175" y="4124325"/>
          <a:ext cx="1333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75</xdr:row>
      <xdr:rowOff>85725</xdr:rowOff>
    </xdr:from>
    <xdr:to>
      <xdr:col>15</xdr:col>
      <xdr:colOff>304800</xdr:colOff>
      <xdr:row>76</xdr:row>
      <xdr:rowOff>161925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7820025" y="16259175"/>
          <a:ext cx="3743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angal"/>
              <a:ea typeface="Mangal"/>
              <a:cs typeface="Mangal"/>
            </a:rPr>
            <a:t>टेवा पर्खाल लगाउन आवश्यक</a:t>
          </a:r>
          <a:r>
            <a:rPr lang="en-US" cap="none" sz="1100" b="0" i="0" u="none" baseline="0">
              <a:solidFill>
                <a:srgbClr val="000000"/>
              </a:solidFill>
              <a:latin typeface="Mangal"/>
              <a:ea typeface="Mangal"/>
              <a:cs typeface="Mangal"/>
            </a:rPr>
            <a:t> हो/होईन एकिन गर्नुपर्ने अवस्था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22">
      <selection activeCell="B13" sqref="B13"/>
    </sheetView>
  </sheetViews>
  <sheetFormatPr defaultColWidth="9.140625" defaultRowHeight="12.75"/>
  <cols>
    <col min="1" max="1" width="39.8515625" style="0" customWidth="1"/>
    <col min="2" max="2" width="13.57421875" style="0" customWidth="1"/>
    <col min="5" max="5" width="13.421875" style="0" bestFit="1" customWidth="1"/>
    <col min="7" max="7" width="15.7109375" style="0" bestFit="1" customWidth="1"/>
  </cols>
  <sheetData>
    <row r="1" spans="1:7" ht="24" customHeight="1">
      <c r="A1" s="91" t="s">
        <v>87</v>
      </c>
      <c r="B1" s="91"/>
      <c r="C1" s="91"/>
      <c r="D1" s="91"/>
      <c r="E1" s="91"/>
      <c r="F1" s="91"/>
      <c r="G1" s="91"/>
    </row>
    <row r="2" spans="1:7" ht="25.5">
      <c r="A2" s="92" t="s">
        <v>17</v>
      </c>
      <c r="B2" s="92"/>
      <c r="C2" s="92"/>
      <c r="D2" s="92"/>
      <c r="E2" s="92"/>
      <c r="F2" s="92"/>
      <c r="G2" s="92"/>
    </row>
    <row r="3" spans="1:7" ht="20.25">
      <c r="A3" s="91" t="s">
        <v>53</v>
      </c>
      <c r="B3" s="91"/>
      <c r="C3" s="91"/>
      <c r="D3" s="91"/>
      <c r="E3" s="91"/>
      <c r="F3" s="91"/>
      <c r="G3" s="91"/>
    </row>
    <row r="4" spans="1:7" ht="20.25">
      <c r="A4" s="91" t="s">
        <v>54</v>
      </c>
      <c r="B4" s="91"/>
      <c r="C4" s="91"/>
      <c r="D4" s="91"/>
      <c r="E4" s="91"/>
      <c r="F4" s="91"/>
      <c r="G4" s="91"/>
    </row>
    <row r="5" spans="1:7" ht="20.25">
      <c r="A5" s="36"/>
      <c r="B5" s="36"/>
      <c r="C5" s="36"/>
      <c r="D5" s="36"/>
      <c r="E5" s="36"/>
      <c r="F5" s="37" t="s">
        <v>55</v>
      </c>
      <c r="G5" s="38"/>
    </row>
    <row r="6" spans="1:7" ht="26.25" customHeight="1">
      <c r="A6" s="36" t="s">
        <v>56</v>
      </c>
      <c r="B6" s="75"/>
      <c r="C6" s="36"/>
      <c r="D6" s="36"/>
      <c r="E6" s="36"/>
      <c r="F6" s="37" t="s">
        <v>57</v>
      </c>
      <c r="G6" s="81"/>
    </row>
    <row r="7" spans="1:7" ht="26.25" customHeight="1">
      <c r="A7" s="36" t="s">
        <v>58</v>
      </c>
      <c r="B7" s="36"/>
      <c r="C7" s="36"/>
      <c r="D7" s="36"/>
      <c r="E7" s="36"/>
      <c r="F7" s="36"/>
      <c r="G7" s="36"/>
    </row>
    <row r="8" spans="1:7" ht="20.25">
      <c r="A8" s="36" t="s">
        <v>59</v>
      </c>
      <c r="B8" s="36"/>
      <c r="C8" s="36"/>
      <c r="D8" s="36"/>
      <c r="E8" s="36"/>
      <c r="F8" s="39"/>
      <c r="G8" s="39"/>
    </row>
    <row r="9" spans="1:7" ht="20.25">
      <c r="A9" s="36" t="s">
        <v>60</v>
      </c>
      <c r="B9" s="36"/>
      <c r="C9" s="36"/>
      <c r="D9" s="36"/>
      <c r="E9" s="36"/>
      <c r="F9" s="36"/>
      <c r="G9" s="36"/>
    </row>
    <row r="10" spans="1:7" ht="20.25">
      <c r="A10" s="36" t="s">
        <v>61</v>
      </c>
      <c r="B10" s="37" t="s">
        <v>92</v>
      </c>
      <c r="C10" s="36"/>
      <c r="D10" s="36"/>
      <c r="E10" s="36"/>
      <c r="F10" s="36"/>
      <c r="G10" s="36"/>
    </row>
    <row r="11" spans="1:7" ht="20.25">
      <c r="A11" s="36"/>
      <c r="B11" s="85" t="s">
        <v>93</v>
      </c>
      <c r="C11" s="36"/>
      <c r="D11" s="36"/>
      <c r="E11" s="36"/>
      <c r="F11" s="36"/>
      <c r="G11" s="36"/>
    </row>
    <row r="12" spans="1:7" ht="20.25">
      <c r="A12" s="36"/>
      <c r="B12" s="37" t="s">
        <v>91</v>
      </c>
      <c r="C12" s="36"/>
      <c r="D12" s="36"/>
      <c r="E12" s="36"/>
      <c r="F12" s="36"/>
      <c r="G12" s="36"/>
    </row>
    <row r="13" spans="1:7" ht="20.25">
      <c r="A13" s="36" t="s">
        <v>33</v>
      </c>
      <c r="B13" s="36"/>
      <c r="C13" s="36"/>
      <c r="D13" s="36"/>
      <c r="E13" s="36"/>
      <c r="F13" s="36"/>
      <c r="G13" s="36"/>
    </row>
    <row r="14" spans="1:7" ht="26.25" customHeight="1">
      <c r="A14" s="36" t="s">
        <v>62</v>
      </c>
      <c r="B14" s="45"/>
      <c r="C14" s="36"/>
      <c r="D14" s="36" t="s">
        <v>37</v>
      </c>
      <c r="E14" s="45"/>
      <c r="F14" s="36" t="s">
        <v>39</v>
      </c>
      <c r="G14" s="36"/>
    </row>
    <row r="15" spans="1:7" ht="26.25" customHeight="1">
      <c r="A15" s="36" t="s">
        <v>63</v>
      </c>
      <c r="B15" s="46" t="s">
        <v>80</v>
      </c>
      <c r="D15" s="46" t="s">
        <v>64</v>
      </c>
      <c r="E15" s="47" t="s">
        <v>65</v>
      </c>
      <c r="G15" s="40"/>
    </row>
    <row r="16" spans="1:7" ht="26.25" customHeight="1">
      <c r="A16" s="36" t="s">
        <v>66</v>
      </c>
      <c r="B16" s="36"/>
      <c r="C16" s="36"/>
      <c r="D16" s="36"/>
      <c r="E16" s="36"/>
      <c r="F16" s="36"/>
      <c r="G16" s="36"/>
    </row>
    <row r="17" spans="1:7" ht="26.25" customHeight="1">
      <c r="A17" s="41" t="s">
        <v>67</v>
      </c>
      <c r="B17" s="36"/>
      <c r="C17" s="36"/>
      <c r="D17" s="36"/>
      <c r="E17" s="36"/>
      <c r="F17" s="36"/>
      <c r="G17" s="36"/>
    </row>
    <row r="18" spans="1:7" ht="36.75" customHeight="1">
      <c r="A18" s="36"/>
      <c r="B18" s="36"/>
      <c r="C18" s="36"/>
      <c r="D18" s="36"/>
      <c r="E18" s="36"/>
      <c r="F18" s="36"/>
      <c r="G18" s="36"/>
    </row>
    <row r="19" spans="1:7" ht="36.75" customHeight="1">
      <c r="A19" s="36"/>
      <c r="B19" s="36"/>
      <c r="C19" s="36"/>
      <c r="D19" s="36"/>
      <c r="E19" s="36"/>
      <c r="F19" s="36"/>
      <c r="G19" s="36"/>
    </row>
    <row r="20" spans="1:7" ht="20.25">
      <c r="A20" s="36" t="s">
        <v>68</v>
      </c>
      <c r="B20" s="36"/>
      <c r="C20" s="36"/>
      <c r="D20" s="36"/>
      <c r="E20" s="36"/>
      <c r="F20" s="42" t="s">
        <v>69</v>
      </c>
      <c r="G20" s="40"/>
    </row>
    <row r="21" spans="1:7" ht="20.25">
      <c r="A21" s="36" t="s">
        <v>70</v>
      </c>
      <c r="B21" s="36"/>
      <c r="C21" s="36"/>
      <c r="D21" s="36"/>
      <c r="E21" s="36"/>
      <c r="F21" s="36" t="s">
        <v>71</v>
      </c>
      <c r="G21" s="40"/>
    </row>
    <row r="22" spans="1:7" ht="20.25">
      <c r="A22" s="36" t="s">
        <v>72</v>
      </c>
      <c r="B22" s="36"/>
      <c r="C22" s="36"/>
      <c r="D22" s="36"/>
      <c r="E22" s="36"/>
      <c r="F22" s="36" t="s">
        <v>57</v>
      </c>
      <c r="G22" s="40"/>
    </row>
    <row r="23" spans="1:7" ht="20.25">
      <c r="A23" s="43" t="s">
        <v>76</v>
      </c>
      <c r="B23" s="40"/>
      <c r="C23" s="40"/>
      <c r="D23" s="40"/>
      <c r="E23" s="40"/>
      <c r="F23" s="40"/>
      <c r="G23" s="40"/>
    </row>
    <row r="24" spans="1:7" ht="20.25">
      <c r="A24" s="36" t="s">
        <v>73</v>
      </c>
      <c r="B24" s="40"/>
      <c r="C24" s="40"/>
      <c r="D24" s="40"/>
      <c r="E24" s="40"/>
      <c r="F24" s="40"/>
      <c r="G24" s="40"/>
    </row>
    <row r="25" spans="1:7" ht="20.25">
      <c r="A25" s="40" t="s">
        <v>74</v>
      </c>
      <c r="B25" s="40"/>
      <c r="C25" s="40"/>
      <c r="D25" s="40"/>
      <c r="E25" s="40"/>
      <c r="F25" s="40"/>
      <c r="G25" s="40"/>
    </row>
    <row r="26" spans="1:7" ht="21" thickBot="1">
      <c r="A26" s="44" t="s">
        <v>75</v>
      </c>
      <c r="B26" s="44"/>
      <c r="C26" s="44"/>
      <c r="D26" s="44"/>
      <c r="E26" s="44"/>
      <c r="F26" s="44"/>
      <c r="G26" s="44"/>
    </row>
    <row r="27" ht="13.5" thickTop="1"/>
  </sheetData>
  <sheetProtection/>
  <mergeCells count="4">
    <mergeCell ref="A1:G1"/>
    <mergeCell ref="A2:G2"/>
    <mergeCell ref="A3:G3"/>
    <mergeCell ref="A4:G4"/>
  </mergeCells>
  <printOptions/>
  <pageMargins left="1" right="0.2" top="0.75" bottom="0.75" header="0.3" footer="0.3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7">
      <selection activeCell="K14" sqref="K14:K16"/>
    </sheetView>
  </sheetViews>
  <sheetFormatPr defaultColWidth="9.140625" defaultRowHeight="12.75"/>
  <cols>
    <col min="1" max="1" width="13.421875" style="3" customWidth="1"/>
    <col min="2" max="2" width="13.8515625" style="3" customWidth="1"/>
    <col min="3" max="3" width="12.421875" style="3" customWidth="1"/>
    <col min="4" max="4" width="12.57421875" style="3" customWidth="1"/>
    <col min="5" max="5" width="13.7109375" style="3" customWidth="1"/>
    <col min="6" max="6" width="10.57421875" style="3" customWidth="1"/>
    <col min="7" max="7" width="7.8515625" style="3" customWidth="1"/>
    <col min="8" max="8" width="10.7109375" style="3" customWidth="1"/>
    <col min="9" max="9" width="11.421875" style="3" bestFit="1" customWidth="1"/>
    <col min="10" max="10" width="9.00390625" style="3" customWidth="1"/>
    <col min="11" max="11" width="10.140625" style="3" bestFit="1" customWidth="1"/>
    <col min="12" max="12" width="11.140625" style="3" bestFit="1" customWidth="1"/>
    <col min="13" max="13" width="8.00390625" style="3" bestFit="1" customWidth="1"/>
    <col min="14" max="16384" width="9.140625" style="3" customWidth="1"/>
  </cols>
  <sheetData>
    <row r="1" ht="14.25">
      <c r="F1" s="2" t="s">
        <v>87</v>
      </c>
    </row>
    <row r="2" spans="6:12" ht="15">
      <c r="F2" s="4" t="s">
        <v>17</v>
      </c>
      <c r="K2" s="12"/>
      <c r="L2" s="12" t="s">
        <v>26</v>
      </c>
    </row>
    <row r="3" spans="10:12" ht="19.5">
      <c r="J3" s="12"/>
      <c r="K3" s="22"/>
      <c r="L3" s="48" t="s">
        <v>88</v>
      </c>
    </row>
    <row r="4" ht="12.75" customHeight="1">
      <c r="F4" s="1"/>
    </row>
    <row r="5" spans="1:13" ht="18.75">
      <c r="A5" s="12"/>
      <c r="B5" s="12"/>
      <c r="C5" s="12"/>
      <c r="D5" s="12"/>
      <c r="E5" s="12"/>
      <c r="F5" s="23" t="s">
        <v>0</v>
      </c>
      <c r="G5" s="12"/>
      <c r="I5" s="12"/>
      <c r="J5" s="12"/>
      <c r="K5" s="12"/>
      <c r="L5" s="12"/>
      <c r="M5" s="12"/>
    </row>
    <row r="6" spans="1:13" ht="17.25">
      <c r="A6" s="12" t="s">
        <v>47</v>
      </c>
      <c r="B6" s="34">
        <f>Order!B7</f>
        <v>0</v>
      </c>
      <c r="C6" s="12"/>
      <c r="D6" s="12"/>
      <c r="E6" s="12"/>
      <c r="F6" s="12"/>
      <c r="G6" s="12"/>
      <c r="H6" s="12"/>
      <c r="J6" s="49" t="s">
        <v>77</v>
      </c>
      <c r="K6" s="79"/>
      <c r="L6" s="32" t="s">
        <v>78</v>
      </c>
      <c r="M6" s="32"/>
    </row>
    <row r="7" spans="1:13" ht="17.25">
      <c r="A7" s="12" t="s">
        <v>46</v>
      </c>
      <c r="B7" s="35">
        <f>Order!B8</f>
        <v>0</v>
      </c>
      <c r="C7" s="87" t="s">
        <v>49</v>
      </c>
      <c r="D7" s="84">
        <f>Order!B6</f>
        <v>0</v>
      </c>
      <c r="E7" s="12"/>
      <c r="F7" s="12"/>
      <c r="G7" s="12"/>
      <c r="H7" s="12"/>
      <c r="I7" s="12"/>
      <c r="J7" s="12"/>
      <c r="K7" s="83" t="s">
        <v>29</v>
      </c>
      <c r="L7" s="32"/>
      <c r="M7" s="82"/>
    </row>
    <row r="8" spans="1:13" ht="15.75">
      <c r="A8" s="12" t="s">
        <v>48</v>
      </c>
      <c r="B8" s="35">
        <f>Order!B9</f>
        <v>0</v>
      </c>
      <c r="C8" s="12"/>
      <c r="D8" s="12"/>
      <c r="E8" s="13"/>
      <c r="F8" s="12"/>
      <c r="G8" s="12"/>
      <c r="H8" s="12"/>
      <c r="I8" s="12"/>
      <c r="J8" s="12"/>
      <c r="K8" s="33" t="s">
        <v>1</v>
      </c>
      <c r="L8" s="12"/>
      <c r="M8" s="12"/>
    </row>
    <row r="9" spans="1:13" ht="15.75">
      <c r="A9" s="20" t="s">
        <v>16</v>
      </c>
      <c r="B9" s="12"/>
      <c r="C9" s="22" t="s">
        <v>18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>
      <c r="A10" s="12" t="s">
        <v>81</v>
      </c>
      <c r="B10" s="21">
        <f>Order!B13</f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>
      <c r="A11" s="94" t="s">
        <v>2</v>
      </c>
      <c r="B11" s="94"/>
      <c r="C11" s="94" t="s">
        <v>3</v>
      </c>
      <c r="D11" s="94"/>
      <c r="E11" s="94" t="s">
        <v>4</v>
      </c>
      <c r="F11" s="103" t="s">
        <v>23</v>
      </c>
      <c r="G11" s="94" t="s">
        <v>22</v>
      </c>
      <c r="H11" s="94"/>
      <c r="I11" s="94"/>
      <c r="J11" s="94" t="s">
        <v>21</v>
      </c>
      <c r="K11" s="94"/>
      <c r="L11" s="94" t="s">
        <v>27</v>
      </c>
      <c r="M11" s="94" t="s">
        <v>5</v>
      </c>
    </row>
    <row r="12" spans="1:13" s="1" customFormat="1" ht="31.5" customHeight="1">
      <c r="A12" s="14" t="s">
        <v>6</v>
      </c>
      <c r="B12" s="14" t="s">
        <v>7</v>
      </c>
      <c r="C12" s="14" t="s">
        <v>6</v>
      </c>
      <c r="D12" s="14" t="s">
        <v>7</v>
      </c>
      <c r="E12" s="94"/>
      <c r="F12" s="104"/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10</v>
      </c>
      <c r="L12" s="94"/>
      <c r="M12" s="94"/>
    </row>
    <row r="13" spans="1:13" s="30" customFormat="1" ht="15.7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</row>
    <row r="14" spans="1:13" ht="18.75">
      <c r="A14" s="86">
        <f>Order!C10</f>
        <v>0</v>
      </c>
      <c r="B14" s="78"/>
      <c r="C14" s="86">
        <f>Order!C11</f>
        <v>0</v>
      </c>
      <c r="D14" s="78"/>
      <c r="E14" s="19"/>
      <c r="F14" s="25">
        <v>0</v>
      </c>
      <c r="G14" s="25"/>
      <c r="H14" s="25"/>
      <c r="I14" s="25">
        <f>G14*H14</f>
        <v>0</v>
      </c>
      <c r="J14" s="19" t="s">
        <v>25</v>
      </c>
      <c r="K14" s="25"/>
      <c r="L14" s="25">
        <f>F14+I14+K14</f>
        <v>0</v>
      </c>
      <c r="M14" s="26"/>
    </row>
    <row r="15" spans="1:13" ht="15.75" customHeight="1">
      <c r="A15" s="95"/>
      <c r="B15" s="96"/>
      <c r="C15" s="96"/>
      <c r="D15" s="97"/>
      <c r="E15" s="19"/>
      <c r="F15" s="25"/>
      <c r="G15" s="25"/>
      <c r="H15" s="25"/>
      <c r="I15" s="25">
        <f>G15*H15</f>
        <v>0</v>
      </c>
      <c r="J15" s="19" t="s">
        <v>25</v>
      </c>
      <c r="K15" s="25"/>
      <c r="L15" s="25">
        <f>F15+I15+K15</f>
        <v>0</v>
      </c>
      <c r="M15" s="26"/>
    </row>
    <row r="16" spans="1:13" ht="18.75">
      <c r="A16" s="86">
        <f>C14</f>
        <v>0</v>
      </c>
      <c r="B16" s="78"/>
      <c r="C16" s="24">
        <f>A14</f>
        <v>0</v>
      </c>
      <c r="D16" s="78"/>
      <c r="E16" s="19"/>
      <c r="F16" s="25">
        <v>0</v>
      </c>
      <c r="G16" s="16"/>
      <c r="H16" s="25"/>
      <c r="I16" s="25">
        <f>G16*H16</f>
        <v>0</v>
      </c>
      <c r="J16" s="19" t="str">
        <f>J14</f>
        <v>विविध</v>
      </c>
      <c r="K16" s="25"/>
      <c r="L16" s="25">
        <f>F16+I16+K16</f>
        <v>0</v>
      </c>
      <c r="M16" s="26"/>
    </row>
    <row r="17" spans="1:13" ht="15.75">
      <c r="A17" s="15"/>
      <c r="B17" s="15"/>
      <c r="C17" s="15"/>
      <c r="D17" s="15"/>
      <c r="E17" s="18" t="s">
        <v>10</v>
      </c>
      <c r="F17" s="25">
        <f>SUM(F14:F16)</f>
        <v>0</v>
      </c>
      <c r="G17" s="17"/>
      <c r="H17" s="16" t="s">
        <v>10</v>
      </c>
      <c r="I17" s="25">
        <f>SUM(I14:I16)</f>
        <v>0</v>
      </c>
      <c r="J17" s="28" t="s">
        <v>10</v>
      </c>
      <c r="K17" s="25">
        <f>SUM(K14:K16)</f>
        <v>0</v>
      </c>
      <c r="L17" s="25">
        <f>SUM(L14:L16)</f>
        <v>0</v>
      </c>
      <c r="M17" s="26"/>
    </row>
    <row r="18" spans="1:13" ht="16.5">
      <c r="A18" s="98" t="s">
        <v>19</v>
      </c>
      <c r="B18" s="99"/>
      <c r="C18" s="99"/>
      <c r="D18" s="100"/>
      <c r="E18" s="25">
        <f>F17</f>
        <v>0</v>
      </c>
      <c r="F18" s="101" t="str">
        <f>":jLs[t e|d)f cfb]z "&amp;K6&amp;"÷/dfgf g+  ldlt "&amp;Order!G6</f>
        <v>:jLs[t e|d)f cfb]z ÷/dfgf g+  ldlt </v>
      </c>
      <c r="G18" s="102"/>
      <c r="H18" s="102"/>
      <c r="I18" s="102"/>
      <c r="J18" s="11" t="s">
        <v>20</v>
      </c>
      <c r="L18" s="11"/>
      <c r="M18" s="11"/>
    </row>
    <row r="19" spans="1:13" ht="15.75">
      <c r="A19" s="98" t="s">
        <v>28</v>
      </c>
      <c r="B19" s="99"/>
      <c r="C19" s="99"/>
      <c r="D19" s="100"/>
      <c r="E19" s="25">
        <f>I17</f>
        <v>0</v>
      </c>
      <c r="F19" s="93" t="s">
        <v>15</v>
      </c>
      <c r="G19" s="93"/>
      <c r="H19" s="93"/>
      <c r="I19" s="93"/>
      <c r="J19" s="27" t="s">
        <v>13</v>
      </c>
      <c r="L19" s="27"/>
      <c r="M19" s="27"/>
    </row>
    <row r="20" spans="1:13" ht="15.75">
      <c r="A20" s="5" t="s">
        <v>84</v>
      </c>
      <c r="B20" s="6"/>
      <c r="C20" s="6"/>
      <c r="D20" s="7"/>
      <c r="E20" s="25">
        <f>K17</f>
        <v>0</v>
      </c>
      <c r="F20" s="93" t="s">
        <v>12</v>
      </c>
      <c r="G20" s="93"/>
      <c r="H20" s="93"/>
      <c r="I20" s="93"/>
      <c r="J20" s="27" t="s">
        <v>12</v>
      </c>
      <c r="L20" s="27"/>
      <c r="M20" s="27"/>
    </row>
    <row r="21" spans="1:13" ht="15.75">
      <c r="A21" s="5" t="s">
        <v>30</v>
      </c>
      <c r="B21" s="6"/>
      <c r="C21" s="6"/>
      <c r="D21" s="7"/>
      <c r="E21" s="25">
        <f>L17</f>
        <v>0</v>
      </c>
      <c r="J21" s="27" t="s">
        <v>14</v>
      </c>
      <c r="L21" s="27"/>
      <c r="M21" s="27"/>
    </row>
    <row r="22" spans="1:13" ht="15">
      <c r="A22" s="5" t="s">
        <v>31</v>
      </c>
      <c r="B22" s="6"/>
      <c r="C22" s="6"/>
      <c r="D22" s="7"/>
      <c r="E22" s="17" t="s">
        <v>24</v>
      </c>
      <c r="F22" s="12"/>
      <c r="G22" s="12"/>
      <c r="H22" s="12"/>
      <c r="I22" s="12"/>
      <c r="J22" s="27" t="s">
        <v>12</v>
      </c>
      <c r="L22" s="27"/>
      <c r="M22" s="27"/>
    </row>
    <row r="23" spans="1:13" ht="15.75">
      <c r="A23" s="8" t="s">
        <v>32</v>
      </c>
      <c r="B23" s="9"/>
      <c r="C23" s="9"/>
      <c r="D23" s="10"/>
      <c r="E23" s="25">
        <f>E21</f>
        <v>0</v>
      </c>
      <c r="F23" s="31" t="s">
        <v>82</v>
      </c>
      <c r="G23" s="27"/>
      <c r="H23" s="27"/>
      <c r="I23" s="27"/>
      <c r="J23" s="27"/>
      <c r="K23" s="27"/>
      <c r="L23" s="27"/>
      <c r="M23" s="27"/>
    </row>
    <row r="24" spans="1:13" ht="15">
      <c r="A24" s="11" t="s">
        <v>83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</row>
    <row r="25" spans="6:13" ht="15">
      <c r="F25" s="12"/>
      <c r="G25" s="12"/>
      <c r="H25" s="12"/>
      <c r="I25" s="12"/>
      <c r="J25" s="12"/>
      <c r="K25" s="12"/>
      <c r="L25" s="12"/>
      <c r="M25" s="12"/>
    </row>
  </sheetData>
  <sheetProtection/>
  <mergeCells count="14">
    <mergeCell ref="E11:E12"/>
    <mergeCell ref="F11:F12"/>
    <mergeCell ref="G11:I11"/>
    <mergeCell ref="J11:K11"/>
    <mergeCell ref="F20:I20"/>
    <mergeCell ref="L11:L12"/>
    <mergeCell ref="M11:M12"/>
    <mergeCell ref="A15:D15"/>
    <mergeCell ref="A18:D18"/>
    <mergeCell ref="F18:I18"/>
    <mergeCell ref="A19:D19"/>
    <mergeCell ref="F19:I19"/>
    <mergeCell ref="A11:B11"/>
    <mergeCell ref="C11:D11"/>
  </mergeCells>
  <printOptions/>
  <pageMargins left="0.71" right="0.5" top="0.43" bottom="1" header="0.26" footer="0.5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46">
      <selection activeCell="A12" sqref="A12"/>
    </sheetView>
  </sheetViews>
  <sheetFormatPr defaultColWidth="9.140625" defaultRowHeight="12.75"/>
  <cols>
    <col min="1" max="1" width="16.140625" style="54" customWidth="1"/>
    <col min="2" max="2" width="12.7109375" style="52" bestFit="1" customWidth="1"/>
    <col min="3" max="3" width="3.421875" style="52" bestFit="1" customWidth="1"/>
    <col min="4" max="4" width="12.7109375" style="52" bestFit="1" customWidth="1"/>
    <col min="5" max="5" width="3.7109375" style="52" bestFit="1" customWidth="1"/>
    <col min="6" max="6" width="15.7109375" style="52" customWidth="1"/>
    <col min="7" max="7" width="12.7109375" style="52" customWidth="1"/>
    <col min="8" max="8" width="14.57421875" style="52" customWidth="1"/>
    <col min="9" max="10" width="15.7109375" style="53" customWidth="1"/>
    <col min="11" max="16384" width="9.140625" style="53" customWidth="1"/>
  </cols>
  <sheetData>
    <row r="1" spans="1:8" s="50" customFormat="1" ht="23.25" customHeight="1">
      <c r="A1" s="105" t="s">
        <v>87</v>
      </c>
      <c r="B1" s="105"/>
      <c r="C1" s="105"/>
      <c r="D1" s="105"/>
      <c r="E1" s="105"/>
      <c r="F1" s="105"/>
      <c r="G1" s="105"/>
      <c r="H1" s="105"/>
    </row>
    <row r="2" spans="1:8" s="50" customFormat="1" ht="23.25">
      <c r="A2" s="106" t="s">
        <v>17</v>
      </c>
      <c r="B2" s="106"/>
      <c r="C2" s="106"/>
      <c r="D2" s="106"/>
      <c r="E2" s="106"/>
      <c r="F2" s="106"/>
      <c r="G2" s="106"/>
      <c r="H2" s="106"/>
    </row>
    <row r="3" spans="1:8" s="80" customFormat="1" ht="23.25">
      <c r="A3" s="107" t="s">
        <v>89</v>
      </c>
      <c r="B3" s="107"/>
      <c r="C3" s="107"/>
      <c r="D3" s="107"/>
      <c r="E3" s="107"/>
      <c r="F3" s="107"/>
      <c r="G3" s="107"/>
      <c r="H3" s="107"/>
    </row>
    <row r="4" spans="6:8" s="50" customFormat="1" ht="23.25">
      <c r="F4" s="51"/>
      <c r="H4" s="74" t="s">
        <v>79</v>
      </c>
    </row>
    <row r="5" spans="1:8" s="50" customFormat="1" ht="28.5">
      <c r="A5" s="108" t="s">
        <v>36</v>
      </c>
      <c r="B5" s="108"/>
      <c r="C5" s="108"/>
      <c r="D5" s="108"/>
      <c r="E5" s="108"/>
      <c r="F5" s="108"/>
      <c r="G5" s="108"/>
      <c r="H5" s="108"/>
    </row>
    <row r="6" spans="1:8" ht="19.5">
      <c r="A6" s="109"/>
      <c r="B6" s="109"/>
      <c r="C6" s="109"/>
      <c r="D6" s="109"/>
      <c r="E6" s="109"/>
      <c r="F6" s="109"/>
      <c r="G6" s="109"/>
      <c r="H6" s="109"/>
    </row>
    <row r="7" spans="1:7" ht="19.5">
      <c r="A7" s="54" t="s">
        <v>41</v>
      </c>
      <c r="B7" s="54">
        <f>' Bill '!K6</f>
        <v>0</v>
      </c>
      <c r="C7" s="55"/>
      <c r="D7" s="55"/>
      <c r="E7" s="55"/>
      <c r="F7" s="55"/>
      <c r="G7" s="55"/>
    </row>
    <row r="8" spans="1:7" ht="19.5">
      <c r="A8" s="54" t="s">
        <v>40</v>
      </c>
      <c r="B8" s="52">
        <f>Order!B7</f>
        <v>0</v>
      </c>
      <c r="C8" s="55"/>
      <c r="D8" s="55"/>
      <c r="E8" s="55"/>
      <c r="F8" s="55"/>
      <c r="G8" s="55"/>
    </row>
    <row r="9" spans="1:7" ht="19.5">
      <c r="A9" s="54" t="s">
        <v>38</v>
      </c>
      <c r="B9" s="77"/>
      <c r="C9" s="55" t="s">
        <v>37</v>
      </c>
      <c r="D9" s="77"/>
      <c r="E9" s="54" t="s">
        <v>39</v>
      </c>
      <c r="F9" s="55"/>
      <c r="G9" s="55"/>
    </row>
    <row r="10" spans="3:7" ht="19.5">
      <c r="C10" s="55"/>
      <c r="D10" s="55"/>
      <c r="E10" s="55"/>
      <c r="F10" s="55"/>
      <c r="G10" s="55"/>
    </row>
    <row r="11" spans="1:7" ht="19.5">
      <c r="A11" s="56" t="s">
        <v>33</v>
      </c>
      <c r="B11" s="57"/>
      <c r="C11" s="58"/>
      <c r="D11" s="55"/>
      <c r="E11" s="55"/>
      <c r="F11" s="55"/>
      <c r="G11" s="55"/>
    </row>
    <row r="12" spans="1:8" ht="19.5">
      <c r="A12" s="59">
        <f>' Bill '!B10</f>
        <v>0</v>
      </c>
      <c r="B12" s="60"/>
      <c r="C12" s="61"/>
      <c r="D12" s="61"/>
      <c r="E12" s="61"/>
      <c r="F12" s="61"/>
      <c r="G12" s="61"/>
      <c r="H12" s="60"/>
    </row>
    <row r="13" spans="1:8" ht="19.5">
      <c r="A13" s="62"/>
      <c r="B13" s="63"/>
      <c r="C13" s="64"/>
      <c r="D13" s="64"/>
      <c r="E13" s="64"/>
      <c r="F13" s="64"/>
      <c r="G13" s="64"/>
      <c r="H13" s="63"/>
    </row>
    <row r="14" spans="1:8" ht="27" customHeight="1">
      <c r="A14" s="65" t="s">
        <v>42</v>
      </c>
      <c r="B14" s="63"/>
      <c r="C14" s="63"/>
      <c r="D14" s="63"/>
      <c r="E14" s="63"/>
      <c r="F14" s="63"/>
      <c r="G14" s="63"/>
      <c r="H14" s="63"/>
    </row>
    <row r="15" spans="1:8" ht="19.5">
      <c r="A15" s="66">
        <f>A12</f>
        <v>0</v>
      </c>
      <c r="C15" s="57"/>
      <c r="D15" s="57"/>
      <c r="E15" s="57"/>
      <c r="F15" s="57"/>
      <c r="G15" s="57"/>
      <c r="H15" s="57"/>
    </row>
    <row r="16" spans="1:8" ht="19.5">
      <c r="A16" s="62"/>
      <c r="B16" s="63"/>
      <c r="C16" s="63"/>
      <c r="D16" s="63"/>
      <c r="E16" s="63"/>
      <c r="F16" s="63"/>
      <c r="G16" s="63"/>
      <c r="H16" s="63"/>
    </row>
    <row r="17" spans="1:8" ht="19.5">
      <c r="A17" s="56" t="s">
        <v>43</v>
      </c>
      <c r="B17" s="57"/>
      <c r="C17" s="57"/>
      <c r="D17" s="57"/>
      <c r="E17" s="57"/>
      <c r="F17" s="57"/>
      <c r="G17" s="57"/>
      <c r="H17" s="57"/>
    </row>
    <row r="18" spans="1:8" ht="19.5">
      <c r="A18" s="59"/>
      <c r="B18" s="60"/>
      <c r="C18" s="60"/>
      <c r="D18" s="60"/>
      <c r="E18" s="60"/>
      <c r="F18" s="60"/>
      <c r="G18" s="60"/>
      <c r="H18" s="60"/>
    </row>
    <row r="19" spans="1:8" ht="19.5">
      <c r="A19" s="67"/>
      <c r="B19" s="57"/>
      <c r="C19" s="57"/>
      <c r="D19" s="57"/>
      <c r="E19" s="57"/>
      <c r="F19" s="57"/>
      <c r="G19" s="57"/>
      <c r="H19" s="57"/>
    </row>
    <row r="20" spans="1:8" ht="19.5">
      <c r="A20" s="90" t="s">
        <v>44</v>
      </c>
      <c r="B20" s="88"/>
      <c r="C20" s="88"/>
      <c r="D20" s="88"/>
      <c r="E20" s="88"/>
      <c r="F20" s="88"/>
      <c r="G20" s="88"/>
      <c r="H20" s="88"/>
    </row>
    <row r="21" spans="1:8" ht="19.5">
      <c r="A21" s="67" t="s">
        <v>94</v>
      </c>
      <c r="B21" s="57"/>
      <c r="C21" s="60"/>
      <c r="D21" s="60"/>
      <c r="E21" s="60"/>
      <c r="F21" s="60"/>
      <c r="G21" s="60"/>
      <c r="H21" s="60"/>
    </row>
    <row r="22" spans="1:8" ht="19.5">
      <c r="A22" s="67" t="s">
        <v>95</v>
      </c>
      <c r="B22" s="57"/>
      <c r="C22" s="57"/>
      <c r="D22" s="57"/>
      <c r="E22" s="57"/>
      <c r="F22" s="57"/>
      <c r="G22" s="57"/>
      <c r="H22" s="57"/>
    </row>
    <row r="23" spans="1:8" ht="19.5">
      <c r="A23" s="68" t="s">
        <v>96</v>
      </c>
      <c r="B23" s="57"/>
      <c r="C23" s="57"/>
      <c r="D23" s="57"/>
      <c r="E23" s="57"/>
      <c r="F23" s="57"/>
      <c r="G23" s="57"/>
      <c r="H23" s="57"/>
    </row>
    <row r="24" spans="1:8" ht="19.5">
      <c r="A24" s="68" t="s">
        <v>99</v>
      </c>
      <c r="B24" s="57"/>
      <c r="C24" s="57"/>
      <c r="D24" s="57"/>
      <c r="E24" s="57"/>
      <c r="F24" s="57"/>
      <c r="G24" s="57"/>
      <c r="H24" s="57"/>
    </row>
    <row r="25" spans="1:8" ht="19.5">
      <c r="A25" s="67" t="s">
        <v>97</v>
      </c>
      <c r="B25" s="57"/>
      <c r="C25" s="57"/>
      <c r="D25" s="57"/>
      <c r="E25" s="57"/>
      <c r="F25" s="57"/>
      <c r="G25" s="57"/>
      <c r="H25" s="57"/>
    </row>
    <row r="26" spans="1:8" ht="19.5">
      <c r="A26" s="67" t="s">
        <v>98</v>
      </c>
      <c r="B26" s="57"/>
      <c r="C26" s="57"/>
      <c r="D26" s="57"/>
      <c r="E26" s="57"/>
      <c r="F26" s="57"/>
      <c r="G26" s="57"/>
      <c r="H26" s="57"/>
    </row>
    <row r="27" spans="1:8" ht="19.5">
      <c r="A27" s="90" t="s">
        <v>45</v>
      </c>
      <c r="B27" s="88"/>
      <c r="C27" s="88"/>
      <c r="D27" s="88"/>
      <c r="E27" s="88"/>
      <c r="F27" s="88"/>
      <c r="G27" s="88"/>
      <c r="H27" s="88"/>
    </row>
    <row r="28" spans="1:8" ht="19.5">
      <c r="A28" s="89" t="s">
        <v>85</v>
      </c>
      <c r="B28" s="69"/>
      <c r="C28" s="63"/>
      <c r="D28" s="63"/>
      <c r="E28" s="70"/>
      <c r="F28" s="69"/>
      <c r="G28" s="69"/>
      <c r="H28" s="63"/>
    </row>
    <row r="29" spans="1:8" ht="19.5">
      <c r="A29" s="71" t="s">
        <v>90</v>
      </c>
      <c r="B29" s="71"/>
      <c r="C29" s="57"/>
      <c r="D29" s="57"/>
      <c r="E29" s="72"/>
      <c r="F29" s="71"/>
      <c r="G29" s="71"/>
      <c r="H29" s="57"/>
    </row>
    <row r="30" spans="1:8" ht="19.5">
      <c r="A30" s="71" t="s">
        <v>86</v>
      </c>
      <c r="B30" s="71"/>
      <c r="C30" s="57"/>
      <c r="D30" s="57"/>
      <c r="E30" s="72"/>
      <c r="F30" s="71"/>
      <c r="G30" s="71"/>
      <c r="H30" s="57"/>
    </row>
    <row r="31" spans="1:7" ht="43.5" customHeight="1">
      <c r="A31" s="67" t="s">
        <v>34</v>
      </c>
      <c r="B31" s="58"/>
      <c r="F31" s="67"/>
      <c r="G31" s="58"/>
    </row>
    <row r="32" spans="1:7" ht="19.5">
      <c r="A32" s="76" t="s">
        <v>35</v>
      </c>
      <c r="B32" s="73"/>
      <c r="F32" s="73"/>
      <c r="G32" s="73"/>
    </row>
    <row r="33" spans="1:7" ht="19.5">
      <c r="A33" s="55" t="s">
        <v>50</v>
      </c>
      <c r="B33" s="73">
        <f>+B8</f>
        <v>0</v>
      </c>
      <c r="F33" s="73"/>
      <c r="G33" s="73"/>
    </row>
    <row r="34" spans="1:7" ht="19.5">
      <c r="A34" s="55" t="s">
        <v>51</v>
      </c>
      <c r="B34" s="73" t="s">
        <v>52</v>
      </c>
      <c r="F34" s="73"/>
      <c r="G34" s="73"/>
    </row>
    <row r="38" spans="2:8" s="54" customFormat="1" ht="19.5" customHeight="1">
      <c r="B38" s="52"/>
      <c r="C38" s="52"/>
      <c r="D38" s="52"/>
      <c r="E38" s="52"/>
      <c r="F38" s="52"/>
      <c r="G38" s="52"/>
      <c r="H38" s="52"/>
    </row>
    <row r="40" spans="2:8" s="54" customFormat="1" ht="38.25" customHeight="1">
      <c r="B40" s="52"/>
      <c r="C40" s="52"/>
      <c r="D40" s="52"/>
      <c r="E40" s="52"/>
      <c r="F40" s="52"/>
      <c r="G40" s="52"/>
      <c r="H40" s="52"/>
    </row>
  </sheetData>
  <sheetProtection/>
  <mergeCells count="5">
    <mergeCell ref="A1:H1"/>
    <mergeCell ref="A2:H2"/>
    <mergeCell ref="A3:H3"/>
    <mergeCell ref="A5:H5"/>
    <mergeCell ref="A6:H6"/>
  </mergeCells>
  <printOptions/>
  <pageMargins left="0.67" right="0.2" top="0.32" bottom="0.36" header="0.24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Secretariant</cp:lastModifiedBy>
  <cp:lastPrinted>2022-04-29T07:05:04Z</cp:lastPrinted>
  <dcterms:created xsi:type="dcterms:W3CDTF">2009-06-09T06:00:17Z</dcterms:created>
  <dcterms:modified xsi:type="dcterms:W3CDTF">2022-10-11T06:25:36Z</dcterms:modified>
  <cp:category/>
  <cp:version/>
  <cp:contentType/>
  <cp:contentStatus/>
</cp:coreProperties>
</file>